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12"/>
  </bookViews>
  <sheets>
    <sheet name="Súhrn" sheetId="8" r:id="rId1"/>
    <sheet name="september 2017" sheetId="4" r:id="rId2"/>
    <sheet name="október 2017" sheetId="5" r:id="rId3"/>
    <sheet name="november 2017" sheetId="6" r:id="rId4"/>
    <sheet name="december 2017" sheetId="7" r:id="rId5"/>
    <sheet name="január 2018" sheetId="9" r:id="rId6"/>
    <sheet name="február 2018" sheetId="10" r:id="rId7"/>
    <sheet name="marec 2018" sheetId="11" r:id="rId8"/>
    <sheet name="apríl 2018" sheetId="12" r:id="rId9"/>
    <sheet name="máj 2018" sheetId="13" r:id="rId10"/>
    <sheet name="jún 2018" sheetId="14" r:id="rId11"/>
    <sheet name="júl 2018" sheetId="15" r:id="rId12"/>
    <sheet name="august 2018" sheetId="16" r:id="rId13"/>
  </sheets>
  <calcPr calcId="152511"/>
</workbook>
</file>

<file path=xl/calcChain.xml><?xml version="1.0" encoding="utf-8"?>
<calcChain xmlns="http://schemas.openxmlformats.org/spreadsheetml/2006/main"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17" i="8"/>
  <c r="D18" i="8"/>
  <c r="D19" i="8"/>
  <c r="D20" i="8"/>
  <c r="D21" i="8"/>
  <c r="D22" i="8"/>
  <c r="D2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2" i="8" l="1"/>
  <c r="P16" i="8"/>
  <c r="P23" i="8"/>
  <c r="P20" i="8"/>
  <c r="P21" i="8"/>
  <c r="P2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<sst xmlns="http://schemas.openxmlformats.org/spreadsheetml/2006/main" count="464" uniqueCount="67">
  <si>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</si>
  <si>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</si>
  <si>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</si>
  <si>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</si>
  <si>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</si>
  <si>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</si>
  <si>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</si>
  <si>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</si>
  <si>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</si>
  <si>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</si>
  <si>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</si>
  <si>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</si>
  <si>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</si>
  <si>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</si>
  <si>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</si>
  <si>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</si>
  <si>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</si>
  <si>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</si>
  <si>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</si>
  <si>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</si>
  <si>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2017</t>
  </si>
  <si>
    <t>Spolu k 31. 10. 2017</t>
  </si>
  <si>
    <t>Spolu k 30. 11. 2017</t>
  </si>
  <si>
    <t>Spolu k 31. 12. 2017</t>
  </si>
  <si>
    <t>Spolu k 31. 1. 2018</t>
  </si>
  <si>
    <t>Spolu k 29. 2. 2018</t>
  </si>
  <si>
    <t>Spolu k 31. 3. 2018</t>
  </si>
  <si>
    <t>Spolu k 30. 4. 2018</t>
  </si>
  <si>
    <t>Spolu k 31. 5. 2018</t>
  </si>
  <si>
    <t>Spolu k 30. 6. 2018</t>
  </si>
  <si>
    <t>Spolu k 31. 7. 2018</t>
  </si>
  <si>
    <t>Spolu k 31. 8. 2018</t>
  </si>
  <si>
    <t>Bilíková</t>
  </si>
  <si>
    <t>Sofia</t>
  </si>
  <si>
    <t>Flešarová</t>
  </si>
  <si>
    <t>Linda</t>
  </si>
  <si>
    <t>Gomoriová</t>
  </si>
  <si>
    <t>Andrea</t>
  </si>
  <si>
    <t>Lenártová</t>
  </si>
  <si>
    <t>Gabriela</t>
  </si>
  <si>
    <t>Machalová</t>
  </si>
  <si>
    <t>Martina</t>
  </si>
  <si>
    <t>Majorošová</t>
  </si>
  <si>
    <t>Sára</t>
  </si>
  <si>
    <t>Hartmannová</t>
  </si>
  <si>
    <t>Lea</t>
  </si>
  <si>
    <t>Knappová</t>
  </si>
  <si>
    <t>Katarína</t>
  </si>
  <si>
    <t>Mikovčáková</t>
  </si>
  <si>
    <t>Diana</t>
  </si>
  <si>
    <t>Pahulyová</t>
  </si>
  <si>
    <t>Michaela</t>
  </si>
  <si>
    <t>Seňová</t>
  </si>
  <si>
    <t>Natália</t>
  </si>
  <si>
    <t>Strompová</t>
  </si>
  <si>
    <t>Alžbeta</t>
  </si>
  <si>
    <t>Urbanová</t>
  </si>
  <si>
    <t>Dominika</t>
  </si>
  <si>
    <t>Ušalová</t>
  </si>
  <si>
    <t>Alexandra</t>
  </si>
  <si>
    <t>Polášeková</t>
  </si>
  <si>
    <t>Marianna</t>
  </si>
  <si>
    <t>Balážová</t>
  </si>
  <si>
    <t>Polašeková</t>
  </si>
  <si>
    <t>05.09.-75 EUR, 18.09.2017 - 30 Eur</t>
  </si>
  <si>
    <t>22.8.2017-60 EUR, 25.9.2017-39 EUR</t>
  </si>
  <si>
    <t>Vzdelávací preukaz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</si>
</sst>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  <font>
      <sz val="10"/>
      <name val="AT* Times New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7" fillId="2" borderId="4" xfId="1" quotePrefix="1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/>
    <xf numFmtId="0" fontId="9" fillId="7" borderId="0" xfId="0" applyFont="1" applyFill="1" applyBorder="1"/>
    <xf numFmtId="14" fontId="10" fillId="7" borderId="0" xfId="0" applyNumberFormat="1" applyFont="1" applyFill="1" applyAlignment="1">
      <alignment horizontal="center"/>
    </xf>
    <xf numFmtId="0" fontId="6" fillId="7" borderId="0" xfId="0" applyFont="1" applyFill="1" applyBorder="1"/>
    <xf numFmtId="14" fontId="0" fillId="7" borderId="0" xfId="0" applyNumberForma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  <xf numFmtId="0" fontId="2" fillId="0" borderId="0" xfId="1" applyFill="1"/>
    <xf numFmtId="0" fontId="0" fillId="0" borderId="0" xfId="0" applyFill="1"/>
    <xf numFmtId="0" fontId="6" fillId="0" borderId="4" xfId="0" applyFont="1" applyFill="1" applyBorder="1"/>
    <xf numFmtId="0" fontId="9" fillId="0" borderId="4" xfId="0" applyFont="1" applyFill="1" applyBorder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2" workbookViewId="0">
      <selection activeCell="H31" sqref="H31"/>
    </sheetView>
  </sheetViews>
  <sheetFormatPr defaultRowHeight="15"/>
  <cols>
    <col min="2" max="2" width="14.7109375" customWidth="1"/>
    <col min="3" max="3" width="16.7109375" customWidth="1"/>
  </cols>
  <sheetData>
    <row r="1" spans="1:24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4" ht="16.5" thickBot="1">
      <c r="A2" s="5"/>
      <c r="B2" s="28" t="s">
        <v>6</v>
      </c>
      <c r="C2" s="29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24" ht="15.75" thickBot="1">
      <c r="A3" s="8"/>
      <c r="B3" s="35" t="s">
        <v>32</v>
      </c>
      <c r="C3" s="35" t="s">
        <v>33</v>
      </c>
      <c r="D3" s="15">
        <f>'september 2017'!C3</f>
        <v>0</v>
      </c>
      <c r="E3" s="15">
        <f>'október 2017'!C3</f>
        <v>0</v>
      </c>
      <c r="F3" s="15">
        <f>'november 2017'!C3</f>
        <v>0</v>
      </c>
      <c r="G3" s="15">
        <f>'december 2017'!C3</f>
        <v>0</v>
      </c>
      <c r="H3" s="15">
        <f>'január 2018'!C3</f>
        <v>0</v>
      </c>
      <c r="I3" s="15">
        <f>'február 2018'!C3</f>
        <v>0</v>
      </c>
      <c r="J3" s="15">
        <f>'marec 2018'!C3</f>
        <v>0</v>
      </c>
      <c r="K3" s="15">
        <f>'apríl 2018'!C3</f>
        <v>0</v>
      </c>
      <c r="L3" s="15">
        <f>'máj 2018'!C3</f>
        <v>0</v>
      </c>
      <c r="M3" s="16">
        <f>'jún 2018'!C3</f>
        <v>0</v>
      </c>
      <c r="N3" s="17">
        <f>'júl 2018'!C3</f>
        <v>0</v>
      </c>
      <c r="O3" s="17">
        <f>'august 2018'!C3</f>
        <v>0</v>
      </c>
      <c r="P3" s="10">
        <f t="shared" ref="P3:P23" si="0">SUM(D3:O3)</f>
        <v>0</v>
      </c>
      <c r="Q3" s="33"/>
      <c r="R3" s="34"/>
      <c r="S3" s="34"/>
      <c r="T3" s="34"/>
      <c r="U3" s="34"/>
      <c r="V3" s="34"/>
      <c r="W3" s="34"/>
      <c r="X3" s="34"/>
    </row>
    <row r="4" spans="1:24" ht="15.75" thickBot="1">
      <c r="A4" s="8"/>
      <c r="B4" s="35" t="s">
        <v>34</v>
      </c>
      <c r="C4" s="35" t="s">
        <v>35</v>
      </c>
      <c r="D4" s="15">
        <f>'september 2017'!C4</f>
        <v>105</v>
      </c>
      <c r="E4" s="15">
        <f>'október 2017'!C4</f>
        <v>30</v>
      </c>
      <c r="F4" s="15">
        <f>'november 2017'!C4</f>
        <v>0</v>
      </c>
      <c r="G4" s="15">
        <f>'december 2017'!C4</f>
        <v>0</v>
      </c>
      <c r="H4" s="15">
        <f>'január 2018'!C4</f>
        <v>0</v>
      </c>
      <c r="I4" s="15">
        <f>'február 2018'!C4</f>
        <v>0</v>
      </c>
      <c r="J4" s="15">
        <f>'marec 2018'!C4</f>
        <v>0</v>
      </c>
      <c r="K4" s="15">
        <f>'apríl 2018'!C4</f>
        <v>0</v>
      </c>
      <c r="L4" s="15">
        <f>'máj 2018'!C4</f>
        <v>0</v>
      </c>
      <c r="M4" s="16">
        <f>'jún 2018'!C4</f>
        <v>0</v>
      </c>
      <c r="N4" s="17">
        <f>'júl 2018'!C4</f>
        <v>0</v>
      </c>
      <c r="O4" s="17">
        <f>'august 2018'!C4</f>
        <v>0</v>
      </c>
      <c r="P4" s="10">
        <f t="shared" si="0"/>
        <v>135</v>
      </c>
      <c r="Q4" s="33"/>
      <c r="R4" s="34"/>
      <c r="S4" s="34"/>
      <c r="T4" s="34"/>
      <c r="U4" s="34"/>
      <c r="V4" s="34"/>
      <c r="W4" s="34"/>
      <c r="X4" s="34"/>
    </row>
    <row r="5" spans="1:24" ht="15.75" thickBot="1">
      <c r="A5" s="11"/>
      <c r="B5" s="35" t="s">
        <v>36</v>
      </c>
      <c r="C5" s="35" t="s">
        <v>37</v>
      </c>
      <c r="D5" s="15">
        <f>'september 2017'!C5</f>
        <v>0</v>
      </c>
      <c r="E5" s="15">
        <f>'október 2017'!C5</f>
        <v>30</v>
      </c>
      <c r="F5" s="15">
        <f>'november 2017'!C5</f>
        <v>30</v>
      </c>
      <c r="G5" s="15">
        <f>'december 2017'!C5</f>
        <v>0</v>
      </c>
      <c r="H5" s="15">
        <f>'január 2018'!C5</f>
        <v>0</v>
      </c>
      <c r="I5" s="15">
        <f>'február 2018'!C5</f>
        <v>0</v>
      </c>
      <c r="J5" s="15">
        <f>'marec 2018'!C5</f>
        <v>0</v>
      </c>
      <c r="K5" s="15">
        <f>'apríl 2018'!C5</f>
        <v>0</v>
      </c>
      <c r="L5" s="15">
        <f>'máj 2018'!C5</f>
        <v>0</v>
      </c>
      <c r="M5" s="16">
        <f>'jún 2018'!C5</f>
        <v>0</v>
      </c>
      <c r="N5" s="17">
        <f>'júl 2018'!C5</f>
        <v>0</v>
      </c>
      <c r="O5" s="17">
        <f>'august 2018'!C5</f>
        <v>0</v>
      </c>
      <c r="P5" s="10">
        <f t="shared" si="0"/>
        <v>60</v>
      </c>
      <c r="Q5" s="33"/>
      <c r="R5" s="34"/>
      <c r="S5" s="34"/>
      <c r="T5" s="34"/>
      <c r="U5" s="34"/>
      <c r="V5" s="34"/>
      <c r="W5" s="34"/>
      <c r="X5" s="34"/>
    </row>
    <row r="6" spans="1:24" ht="15.75" thickBot="1">
      <c r="A6" s="12"/>
      <c r="B6" s="35" t="s">
        <v>44</v>
      </c>
      <c r="C6" s="35" t="s">
        <v>45</v>
      </c>
      <c r="D6" s="21">
        <f>'september 2017'!C6</f>
        <v>0</v>
      </c>
      <c r="E6" s="15">
        <f>'október 2017'!C6</f>
        <v>15</v>
      </c>
      <c r="F6" s="15">
        <f>'november 2017'!C6</f>
        <v>30</v>
      </c>
      <c r="G6" s="15">
        <f>'december 2017'!C6</f>
        <v>0</v>
      </c>
      <c r="H6" s="15">
        <f>'január 2018'!C6</f>
        <v>0</v>
      </c>
      <c r="I6" s="15">
        <f>'február 2018'!C6</f>
        <v>0</v>
      </c>
      <c r="J6" s="15">
        <f>'marec 2018'!C6</f>
        <v>0</v>
      </c>
      <c r="K6" s="15">
        <f>'apríl 2018'!C6</f>
        <v>0</v>
      </c>
      <c r="L6" s="15">
        <f>'máj 2018'!C6</f>
        <v>0</v>
      </c>
      <c r="M6" s="16">
        <f>'jún 2018'!C6</f>
        <v>0</v>
      </c>
      <c r="N6" s="17">
        <f>'júl 2018'!C6</f>
        <v>0</v>
      </c>
      <c r="O6" s="17">
        <f>'august 2018'!C6</f>
        <v>0</v>
      </c>
      <c r="P6" s="10">
        <f t="shared" si="0"/>
        <v>45</v>
      </c>
      <c r="Q6" s="33"/>
      <c r="R6" s="34"/>
      <c r="S6" s="34"/>
      <c r="T6" s="34"/>
      <c r="U6" s="34"/>
      <c r="V6" s="34"/>
      <c r="W6" s="34"/>
      <c r="X6" s="34"/>
    </row>
    <row r="7" spans="1:24" ht="15.75" thickBot="1">
      <c r="A7" s="12"/>
      <c r="B7" s="35" t="s">
        <v>46</v>
      </c>
      <c r="C7" s="35" t="s">
        <v>47</v>
      </c>
      <c r="D7" s="15">
        <f>'september 2017'!C7</f>
        <v>0</v>
      </c>
      <c r="E7" s="15">
        <f>'október 2017'!C7</f>
        <v>0</v>
      </c>
      <c r="F7" s="15">
        <f>'november 2017'!C7</f>
        <v>0</v>
      </c>
      <c r="G7" s="15">
        <f>'december 2017'!C7</f>
        <v>0</v>
      </c>
      <c r="H7" s="15">
        <f>'január 2018'!C7</f>
        <v>0</v>
      </c>
      <c r="I7" s="15">
        <f>'február 2018'!C7</f>
        <v>0</v>
      </c>
      <c r="J7" s="15">
        <f>'marec 2018'!C7</f>
        <v>0</v>
      </c>
      <c r="K7" s="15">
        <f>'apríl 2018'!C7</f>
        <v>0</v>
      </c>
      <c r="L7" s="15">
        <f>'máj 2018'!C7</f>
        <v>0</v>
      </c>
      <c r="M7" s="16">
        <f>'jún 2018'!C7</f>
        <v>0</v>
      </c>
      <c r="N7" s="17">
        <f>'júl 2018'!C7</f>
        <v>0</v>
      </c>
      <c r="O7" s="17">
        <f>'august 2018'!C7</f>
        <v>0</v>
      </c>
      <c r="P7" s="10">
        <f t="shared" si="0"/>
        <v>0</v>
      </c>
      <c r="Q7" s="33"/>
      <c r="R7" s="34"/>
      <c r="S7" s="34"/>
      <c r="T7" s="34"/>
      <c r="U7" s="34"/>
      <c r="V7" s="34"/>
      <c r="W7" s="34"/>
      <c r="X7" s="34"/>
    </row>
    <row r="8" spans="1:24" ht="15.75" thickBot="1">
      <c r="A8" s="12"/>
      <c r="B8" s="35" t="s">
        <v>38</v>
      </c>
      <c r="C8" s="35" t="s">
        <v>39</v>
      </c>
      <c r="D8" s="15">
        <f>'september 2017'!C8</f>
        <v>105</v>
      </c>
      <c r="E8" s="15">
        <f>'október 2017'!C8</f>
        <v>30</v>
      </c>
      <c r="F8" s="15">
        <f>'november 2017'!C8</f>
        <v>0</v>
      </c>
      <c r="G8" s="15">
        <f>'december 2017'!C8</f>
        <v>0</v>
      </c>
      <c r="H8" s="15">
        <f>'január 2018'!C8</f>
        <v>0</v>
      </c>
      <c r="I8" s="15">
        <f>'február 2018'!C8</f>
        <v>0</v>
      </c>
      <c r="J8" s="15">
        <f>'marec 2018'!C8</f>
        <v>0</v>
      </c>
      <c r="K8" s="15">
        <f>'apríl 2018'!C8</f>
        <v>0</v>
      </c>
      <c r="L8" s="15">
        <f>'máj 2018'!C8</f>
        <v>0</v>
      </c>
      <c r="M8" s="16">
        <f>'jún 2018'!C8</f>
        <v>0</v>
      </c>
      <c r="N8" s="17">
        <f>'júl 2018'!C8</f>
        <v>0</v>
      </c>
      <c r="O8" s="17">
        <f>'august 2018'!C8</f>
        <v>0</v>
      </c>
      <c r="P8" s="10">
        <f t="shared" si="0"/>
        <v>135</v>
      </c>
      <c r="Q8" s="33"/>
      <c r="R8" s="34"/>
      <c r="S8" s="34"/>
      <c r="T8" s="34"/>
      <c r="U8" s="34"/>
      <c r="V8" s="34"/>
      <c r="W8" s="34"/>
      <c r="X8" s="34"/>
    </row>
    <row r="9" spans="1:24" ht="15.75" thickBot="1">
      <c r="A9" s="12"/>
      <c r="B9" s="35" t="s">
        <v>40</v>
      </c>
      <c r="C9" s="35" t="s">
        <v>41</v>
      </c>
      <c r="D9" s="15">
        <f>'september 2017'!C9</f>
        <v>0</v>
      </c>
      <c r="E9" s="15">
        <f>'október 2017'!C9</f>
        <v>30</v>
      </c>
      <c r="F9" s="15">
        <f>'november 2017'!C9</f>
        <v>30</v>
      </c>
      <c r="G9" s="15">
        <f>'december 2017'!C9</f>
        <v>0</v>
      </c>
      <c r="H9" s="15">
        <f>'január 2018'!C9</f>
        <v>0</v>
      </c>
      <c r="I9" s="15">
        <f>'február 2018'!C9</f>
        <v>0</v>
      </c>
      <c r="J9" s="15">
        <f>'marec 2018'!C9</f>
        <v>0</v>
      </c>
      <c r="K9" s="15">
        <f>'apríl 2018'!C9</f>
        <v>0</v>
      </c>
      <c r="L9" s="15">
        <f>'máj 2018'!C9</f>
        <v>0</v>
      </c>
      <c r="M9" s="16">
        <f>'jún 2018'!C9</f>
        <v>0</v>
      </c>
      <c r="N9" s="17">
        <f>'júl 2018'!C9</f>
        <v>0</v>
      </c>
      <c r="O9" s="17">
        <f>'august 2018'!C9</f>
        <v>0</v>
      </c>
      <c r="P9" s="10">
        <f t="shared" si="0"/>
        <v>60</v>
      </c>
      <c r="Q9" s="33"/>
      <c r="R9" s="34"/>
      <c r="S9" s="34"/>
      <c r="T9" s="34"/>
      <c r="U9" s="34"/>
      <c r="V9" s="34"/>
      <c r="W9" s="34"/>
      <c r="X9" s="34"/>
    </row>
    <row r="10" spans="1:24" ht="15.75" thickBot="1">
      <c r="A10" s="12"/>
      <c r="B10" s="35" t="s">
        <v>42</v>
      </c>
      <c r="C10" s="35" t="s">
        <v>43</v>
      </c>
      <c r="D10" s="15">
        <f>'september 2017'!C10</f>
        <v>0</v>
      </c>
      <c r="E10" s="15">
        <f>'október 2017'!C10</f>
        <v>0</v>
      </c>
      <c r="F10" s="15">
        <f>'november 2017'!C10</f>
        <v>0</v>
      </c>
      <c r="G10" s="15">
        <f>'december 2017'!C10</f>
        <v>0</v>
      </c>
      <c r="H10" s="15">
        <f>'január 2018'!C10</f>
        <v>0</v>
      </c>
      <c r="I10" s="15">
        <f>'február 2018'!C10</f>
        <v>0</v>
      </c>
      <c r="J10" s="15">
        <f>'marec 2018'!C10</f>
        <v>0</v>
      </c>
      <c r="K10" s="15">
        <f>'apríl 2018'!C10</f>
        <v>0</v>
      </c>
      <c r="L10" s="15">
        <f>'máj 2018'!C10</f>
        <v>0</v>
      </c>
      <c r="M10" s="16">
        <f>'jún 2018'!C10</f>
        <v>0</v>
      </c>
      <c r="N10" s="17">
        <f>'júl 2018'!C10</f>
        <v>0</v>
      </c>
      <c r="O10" s="17">
        <f>'august 2018'!C10</f>
        <v>0</v>
      </c>
      <c r="P10" s="10">
        <f t="shared" si="0"/>
        <v>0</v>
      </c>
      <c r="Q10" s="33"/>
      <c r="R10" s="34"/>
      <c r="S10" s="34"/>
      <c r="T10" s="34"/>
      <c r="U10" s="34"/>
      <c r="V10" s="34"/>
      <c r="W10" s="34"/>
      <c r="X10" s="34"/>
    </row>
    <row r="11" spans="1:24" ht="15.75" thickBot="1">
      <c r="A11" s="12"/>
      <c r="B11" s="35" t="s">
        <v>48</v>
      </c>
      <c r="C11" s="35" t="s">
        <v>49</v>
      </c>
      <c r="D11" s="15">
        <f>'september 2017'!C11</f>
        <v>0</v>
      </c>
      <c r="E11" s="15">
        <f>'október 2017'!C11</f>
        <v>30</v>
      </c>
      <c r="F11" s="15">
        <f>'november 2017'!C11</f>
        <v>30</v>
      </c>
      <c r="G11" s="15">
        <f>'december 2017'!C11</f>
        <v>0</v>
      </c>
      <c r="H11" s="15">
        <f>'január 2018'!C11</f>
        <v>0</v>
      </c>
      <c r="I11" s="15">
        <f>'február 2018'!C11</f>
        <v>0</v>
      </c>
      <c r="J11" s="15">
        <f>'marec 2018'!C11</f>
        <v>0</v>
      </c>
      <c r="K11" s="15">
        <f>'apríl 2018'!C11</f>
        <v>0</v>
      </c>
      <c r="L11" s="15">
        <f>'máj 2018'!C11</f>
        <v>0</v>
      </c>
      <c r="M11" s="16">
        <f>'jún 2018'!C11</f>
        <v>0</v>
      </c>
      <c r="N11" s="17">
        <f>'júl 2018'!C11</f>
        <v>0</v>
      </c>
      <c r="O11" s="17">
        <f>'august 2018'!C11</f>
        <v>0</v>
      </c>
      <c r="P11" s="10">
        <f t="shared" si="0"/>
        <v>60</v>
      </c>
      <c r="Q11" s="33"/>
      <c r="R11" s="34"/>
      <c r="S11" s="34"/>
      <c r="T11" s="34"/>
      <c r="U11" s="34"/>
      <c r="V11" s="34"/>
      <c r="W11" s="34"/>
      <c r="X11" s="34"/>
    </row>
    <row r="12" spans="1:24" ht="15.75" thickBot="1">
      <c r="A12" s="5"/>
      <c r="B12" s="35" t="s">
        <v>50</v>
      </c>
      <c r="C12" s="35" t="s">
        <v>51</v>
      </c>
      <c r="D12" s="15">
        <f>'september 2017'!C12</f>
        <v>99</v>
      </c>
      <c r="E12" s="15">
        <f>'október 2017'!C12</f>
        <v>39</v>
      </c>
      <c r="F12" s="15">
        <f>'november 2017'!C12</f>
        <v>39</v>
      </c>
      <c r="G12" s="15">
        <f>'december 2017'!C12</f>
        <v>0</v>
      </c>
      <c r="H12" s="15">
        <f>'január 2018'!C12</f>
        <v>0</v>
      </c>
      <c r="I12" s="15">
        <f>'február 2018'!C12</f>
        <v>0</v>
      </c>
      <c r="J12" s="15">
        <f>'marec 2018'!C12</f>
        <v>0</v>
      </c>
      <c r="K12" s="15">
        <f>'apríl 2018'!C12</f>
        <v>0</v>
      </c>
      <c r="L12" s="15">
        <f>'máj 2018'!C12</f>
        <v>0</v>
      </c>
      <c r="M12" s="16">
        <f>'jún 2018'!C12</f>
        <v>0</v>
      </c>
      <c r="N12" s="17">
        <f>'júl 2018'!C12</f>
        <v>0</v>
      </c>
      <c r="O12" s="17">
        <f>'august 2018'!C12</f>
        <v>0</v>
      </c>
      <c r="P12" s="10">
        <f t="shared" si="0"/>
        <v>177</v>
      </c>
      <c r="Q12" s="33"/>
      <c r="R12" s="34"/>
      <c r="S12" s="34"/>
      <c r="T12" s="34"/>
      <c r="U12" s="34"/>
      <c r="V12" s="34"/>
      <c r="W12" s="34"/>
      <c r="X12" s="34"/>
    </row>
    <row r="13" spans="1:24" ht="15.75" thickBot="1">
      <c r="A13" s="5"/>
      <c r="B13" s="35" t="s">
        <v>52</v>
      </c>
      <c r="C13" s="35" t="s">
        <v>53</v>
      </c>
      <c r="D13" s="15">
        <f>'september 2017'!C13</f>
        <v>0</v>
      </c>
      <c r="E13" s="15">
        <f>'október 2017'!C13</f>
        <v>0</v>
      </c>
      <c r="F13" s="15">
        <f>'november 2017'!C13</f>
        <v>0</v>
      </c>
      <c r="G13" s="15">
        <f>'december 2017'!C13</f>
        <v>0</v>
      </c>
      <c r="H13" s="15">
        <f>'január 2018'!C13</f>
        <v>0</v>
      </c>
      <c r="I13" s="15">
        <f>'február 2018'!C13</f>
        <v>0</v>
      </c>
      <c r="J13" s="15">
        <f>'marec 2018'!C13</f>
        <v>0</v>
      </c>
      <c r="K13" s="15">
        <f>'apríl 2018'!C13</f>
        <v>0</v>
      </c>
      <c r="L13" s="15">
        <f>'máj 2018'!C13</f>
        <v>0</v>
      </c>
      <c r="M13" s="16">
        <f>'jún 2018'!C13</f>
        <v>0</v>
      </c>
      <c r="N13" s="17">
        <f>'júl 2018'!C13</f>
        <v>0</v>
      </c>
      <c r="O13" s="17">
        <f>'august 2018'!C13</f>
        <v>0</v>
      </c>
      <c r="P13" s="10">
        <f t="shared" si="0"/>
        <v>0</v>
      </c>
      <c r="Q13" s="5"/>
    </row>
    <row r="14" spans="1:24" ht="15.75" thickBot="1">
      <c r="A14" s="5"/>
      <c r="B14" s="36" t="s">
        <v>54</v>
      </c>
      <c r="C14" s="36" t="s">
        <v>55</v>
      </c>
      <c r="D14" s="15">
        <f>'september 2017'!C14</f>
        <v>0</v>
      </c>
      <c r="E14" s="15">
        <f>'október 2017'!C14</f>
        <v>0</v>
      </c>
      <c r="F14" s="15">
        <f>'november 2017'!C14</f>
        <v>75</v>
      </c>
      <c r="G14" s="15">
        <f>'december 2017'!C14</f>
        <v>0</v>
      </c>
      <c r="H14" s="15">
        <f>'január 2018'!C14</f>
        <v>0</v>
      </c>
      <c r="I14" s="15">
        <f>'február 2018'!C14</f>
        <v>0</v>
      </c>
      <c r="J14" s="15">
        <f>'marec 2018'!C14</f>
        <v>0</v>
      </c>
      <c r="K14" s="15">
        <f>'apríl 2018'!C14</f>
        <v>0</v>
      </c>
      <c r="L14" s="15">
        <f>'máj 2018'!C14</f>
        <v>0</v>
      </c>
      <c r="M14" s="16">
        <f>'jún 2018'!C14</f>
        <v>0</v>
      </c>
      <c r="N14" s="17">
        <f>'júl 2018'!C14</f>
        <v>0</v>
      </c>
      <c r="O14" s="17">
        <f>'august 2018'!C14</f>
        <v>0</v>
      </c>
      <c r="P14" s="10">
        <f t="shared" si="0"/>
        <v>75</v>
      </c>
      <c r="Q14" s="5"/>
    </row>
    <row r="15" spans="1:24" ht="15.75" thickBot="1">
      <c r="A15" s="12"/>
      <c r="B15" s="35" t="s">
        <v>56</v>
      </c>
      <c r="C15" s="35" t="s">
        <v>57</v>
      </c>
      <c r="D15" s="15">
        <f>'september 2017'!C15</f>
        <v>0</v>
      </c>
      <c r="E15" s="15">
        <f>'október 2017'!C15</f>
        <v>105</v>
      </c>
      <c r="F15" s="15">
        <f>'november 2017'!C15</f>
        <v>30</v>
      </c>
      <c r="G15" s="15">
        <f>'december 2017'!C15</f>
        <v>0</v>
      </c>
      <c r="H15" s="15">
        <f>'január 2018'!C15</f>
        <v>0</v>
      </c>
      <c r="I15" s="15">
        <f>'február 2018'!C15</f>
        <v>0</v>
      </c>
      <c r="J15" s="15">
        <f>'marec 2018'!C15</f>
        <v>0</v>
      </c>
      <c r="K15" s="15">
        <f>'apríl 2018'!C15</f>
        <v>0</v>
      </c>
      <c r="L15" s="15">
        <f>'máj 2018'!C15</f>
        <v>0</v>
      </c>
      <c r="M15" s="16">
        <f>'jún 2018'!C15</f>
        <v>0</v>
      </c>
      <c r="N15" s="17">
        <f>'júl 2018'!C15</f>
        <v>0</v>
      </c>
      <c r="O15" s="17">
        <f>'august 2018'!C15</f>
        <v>0</v>
      </c>
      <c r="P15" s="10">
        <f t="shared" si="0"/>
        <v>135</v>
      </c>
      <c r="Q15" s="5"/>
    </row>
    <row r="16" spans="1:24" ht="15.75" thickBot="1">
      <c r="A16" s="5"/>
      <c r="B16" s="35" t="s">
        <v>58</v>
      </c>
      <c r="C16" s="35" t="s">
        <v>59</v>
      </c>
      <c r="D16" s="15">
        <f>'september 2017'!C16</f>
        <v>0</v>
      </c>
      <c r="E16" s="15">
        <f>'október 2017'!C16</f>
        <v>105</v>
      </c>
      <c r="F16" s="15">
        <f>'november 2017'!C16</f>
        <v>0</v>
      </c>
      <c r="G16" s="15">
        <f>'december 2017'!C16</f>
        <v>0</v>
      </c>
      <c r="H16" s="15">
        <f>'január 2018'!C16</f>
        <v>0</v>
      </c>
      <c r="I16" s="15">
        <f>'február 2018'!C16</f>
        <v>0</v>
      </c>
      <c r="J16" s="15">
        <f>'marec 2018'!C16</f>
        <v>0</v>
      </c>
      <c r="K16" s="15">
        <f>'apríl 2018'!C16</f>
        <v>0</v>
      </c>
      <c r="L16" s="15">
        <f>'máj 2018'!C16</f>
        <v>0</v>
      </c>
      <c r="M16" s="16">
        <f>'jún 2018'!C16</f>
        <v>0</v>
      </c>
      <c r="N16" s="17">
        <f>'júl 2018'!C16</f>
        <v>0</v>
      </c>
      <c r="O16" s="17">
        <f>'august 2018'!C16</f>
        <v>0</v>
      </c>
      <c r="P16" s="10">
        <f t="shared" si="0"/>
        <v>105</v>
      </c>
      <c r="Q16" s="5"/>
    </row>
    <row r="17" spans="1:17" ht="15.75" thickBot="1">
      <c r="A17" s="5"/>
      <c r="B17" s="35" t="s">
        <v>60</v>
      </c>
      <c r="C17" s="35" t="s">
        <v>61</v>
      </c>
      <c r="D17" s="15">
        <f>'september 2017'!C17</f>
        <v>0</v>
      </c>
      <c r="E17" s="15">
        <f>'október 2017'!C17</f>
        <v>0</v>
      </c>
      <c r="F17" s="15">
        <f>'november 2017'!C17</f>
        <v>0</v>
      </c>
      <c r="G17" s="15">
        <f>'december 2017'!C17</f>
        <v>0</v>
      </c>
      <c r="H17" s="15">
        <f>'január 2018'!C17</f>
        <v>0</v>
      </c>
      <c r="I17" s="15">
        <f>'február 2018'!C17</f>
        <v>0</v>
      </c>
      <c r="J17" s="15">
        <f>'marec 2018'!C17</f>
        <v>0</v>
      </c>
      <c r="K17" s="15">
        <f>'apríl 2018'!C17</f>
        <v>0</v>
      </c>
      <c r="L17" s="15">
        <f>'máj 2018'!C17</f>
        <v>0</v>
      </c>
      <c r="M17" s="16">
        <f>'jún 2018'!C17</f>
        <v>0</v>
      </c>
      <c r="N17" s="17">
        <f>'júl 2018'!C17</f>
        <v>0</v>
      </c>
      <c r="O17" s="17">
        <f>'august 2018'!C17</f>
        <v>0</v>
      </c>
      <c r="P17" s="10">
        <f t="shared" si="0"/>
        <v>0</v>
      </c>
      <c r="Q17" s="5"/>
    </row>
    <row r="18" spans="1:17" ht="15.75" thickBot="1">
      <c r="A18" s="5"/>
      <c r="B18" s="35" t="s">
        <v>62</v>
      </c>
      <c r="C18" s="35" t="s">
        <v>51</v>
      </c>
      <c r="D18" s="15">
        <f>'september 2017'!C18</f>
        <v>0</v>
      </c>
      <c r="E18" s="15">
        <f>'október 2017'!C18</f>
        <v>0</v>
      </c>
      <c r="F18" s="15">
        <f>'november 2017'!C18</f>
        <v>0</v>
      </c>
      <c r="G18" s="15">
        <f>'december 2017'!C18</f>
        <v>0</v>
      </c>
      <c r="H18" s="15">
        <f>'január 2018'!C18</f>
        <v>0</v>
      </c>
      <c r="I18" s="15">
        <f>'február 2018'!C18</f>
        <v>0</v>
      </c>
      <c r="J18" s="15">
        <f>'marec 2018'!C18</f>
        <v>0</v>
      </c>
      <c r="K18" s="15">
        <f>'apríl 2018'!C18</f>
        <v>0</v>
      </c>
      <c r="L18" s="15">
        <f>'máj 2018'!C18</f>
        <v>0</v>
      </c>
      <c r="M18" s="16">
        <f>'jún 2018'!C18</f>
        <v>0</v>
      </c>
      <c r="N18" s="17">
        <f>'júl 2018'!C18</f>
        <v>0</v>
      </c>
      <c r="O18" s="17">
        <f>'august 2018'!C18</f>
        <v>0</v>
      </c>
      <c r="P18" s="10">
        <f t="shared" si="0"/>
        <v>0</v>
      </c>
      <c r="Q18" s="5"/>
    </row>
    <row r="19" spans="1:17" ht="15.75" thickBot="1">
      <c r="A19" s="5"/>
      <c r="B19" s="35"/>
      <c r="C19" s="35"/>
      <c r="D19" s="15">
        <f>'september 2017'!C19</f>
        <v>0</v>
      </c>
      <c r="E19" s="15">
        <f>'október 2017'!C19</f>
        <v>0</v>
      </c>
      <c r="F19" s="15">
        <f>'november 2017'!C19</f>
        <v>0</v>
      </c>
      <c r="G19" s="15">
        <f>'december 2017'!C19</f>
        <v>0</v>
      </c>
      <c r="H19" s="15">
        <f>'január 2018'!C19</f>
        <v>0</v>
      </c>
      <c r="I19" s="15">
        <f>'február 2018'!C19</f>
        <v>0</v>
      </c>
      <c r="J19" s="15">
        <f>'marec 2018'!C19</f>
        <v>0</v>
      </c>
      <c r="K19" s="15">
        <f>'apríl 2018'!C19</f>
        <v>0</v>
      </c>
      <c r="L19" s="15">
        <f>'máj 2018'!C19</f>
        <v>0</v>
      </c>
      <c r="M19" s="16">
        <f>'jún 2018'!C19</f>
        <v>0</v>
      </c>
      <c r="N19" s="17">
        <f>'júl 2018'!C19</f>
        <v>0</v>
      </c>
      <c r="O19" s="17">
        <f>'august 2018'!C19</f>
        <v>0</v>
      </c>
      <c r="P19" s="10">
        <f t="shared" si="0"/>
        <v>0</v>
      </c>
      <c r="Q19" s="5"/>
    </row>
    <row r="20" spans="1:17" ht="15.75" thickBot="1">
      <c r="A20" s="5"/>
      <c r="B20" s="35"/>
      <c r="C20" s="35"/>
      <c r="D20" s="15">
        <f>'september 2017'!C20</f>
        <v>0</v>
      </c>
      <c r="E20" s="15">
        <f>'október 2017'!C20</f>
        <v>0</v>
      </c>
      <c r="F20" s="15">
        <f>'november 2017'!C20</f>
        <v>0</v>
      </c>
      <c r="G20" s="15">
        <f>'december 2017'!C20</f>
        <v>0</v>
      </c>
      <c r="H20" s="15">
        <f>'január 2018'!C20</f>
        <v>0</v>
      </c>
      <c r="I20" s="15">
        <f>'február 2018'!C20</f>
        <v>0</v>
      </c>
      <c r="J20" s="15">
        <f>'marec 2018'!C20</f>
        <v>0</v>
      </c>
      <c r="K20" s="15">
        <f>'apríl 2018'!C20</f>
        <v>0</v>
      </c>
      <c r="L20" s="15">
        <f>'máj 2018'!C20</f>
        <v>0</v>
      </c>
      <c r="M20" s="16">
        <f>'jún 2018'!C20</f>
        <v>0</v>
      </c>
      <c r="N20" s="17">
        <f>'júl 2018'!C20</f>
        <v>0</v>
      </c>
      <c r="O20" s="17">
        <f>'august 2018'!C20</f>
        <v>0</v>
      </c>
      <c r="P20" s="10">
        <f t="shared" si="0"/>
        <v>0</v>
      </c>
      <c r="Q20" s="5"/>
    </row>
    <row r="21" spans="1:17" ht="15.75" thickBot="1">
      <c r="A21" s="5"/>
      <c r="B21" s="9"/>
      <c r="C21" s="9"/>
      <c r="D21" s="15">
        <f>'september 2017'!C21</f>
        <v>0</v>
      </c>
      <c r="E21" s="15">
        <f>'október 2017'!C21</f>
        <v>0</v>
      </c>
      <c r="F21" s="15">
        <f>'november 2017'!C21</f>
        <v>0</v>
      </c>
      <c r="G21" s="15">
        <f>'december 2017'!C21</f>
        <v>0</v>
      </c>
      <c r="H21" s="15">
        <f>'január 2018'!C21</f>
        <v>0</v>
      </c>
      <c r="I21" s="15">
        <f>'február 2018'!C21</f>
        <v>0</v>
      </c>
      <c r="J21" s="15">
        <f>'marec 2018'!C21</f>
        <v>0</v>
      </c>
      <c r="K21" s="15">
        <f>'apríl 2018'!C21</f>
        <v>0</v>
      </c>
      <c r="L21" s="15">
        <f>'máj 2018'!C21</f>
        <v>0</v>
      </c>
      <c r="M21" s="16">
        <f>'jún 2018'!C21</f>
        <v>0</v>
      </c>
      <c r="N21" s="17">
        <f>'júl 2018'!C21</f>
        <v>0</v>
      </c>
      <c r="O21" s="17">
        <f>'august 2018'!C21</f>
        <v>0</v>
      </c>
      <c r="P21" s="10">
        <f t="shared" si="0"/>
        <v>0</v>
      </c>
      <c r="Q21" s="5"/>
    </row>
    <row r="22" spans="1:17" ht="15.75" thickBot="1">
      <c r="A22" s="5"/>
      <c r="B22" s="9"/>
      <c r="C22" s="9"/>
      <c r="D22" s="15">
        <f>'september 2017'!C22</f>
        <v>0</v>
      </c>
      <c r="E22" s="15">
        <f>'október 2017'!C22</f>
        <v>0</v>
      </c>
      <c r="F22" s="15">
        <f>'november 2017'!C22</f>
        <v>0</v>
      </c>
      <c r="G22" s="15">
        <f>'december 2017'!C22</f>
        <v>0</v>
      </c>
      <c r="H22" s="15">
        <f>'január 2018'!C22</f>
        <v>0</v>
      </c>
      <c r="I22" s="15">
        <f>'február 2018'!C22</f>
        <v>0</v>
      </c>
      <c r="J22" s="15">
        <f>'marec 2018'!C22</f>
        <v>0</v>
      </c>
      <c r="K22" s="15">
        <f>'apríl 2018'!C22</f>
        <v>0</v>
      </c>
      <c r="L22" s="15">
        <f>'máj 2018'!C22</f>
        <v>0</v>
      </c>
      <c r="M22" s="16">
        <f>'jún 2018'!C22</f>
        <v>0</v>
      </c>
      <c r="N22" s="17">
        <f>'júl 2018'!C22</f>
        <v>0</v>
      </c>
      <c r="O22" s="17">
        <f>'august 2018'!C22</f>
        <v>0</v>
      </c>
      <c r="P22" s="10">
        <f t="shared" si="0"/>
        <v>0</v>
      </c>
      <c r="Q22" s="5"/>
    </row>
    <row r="23" spans="1:17" ht="15.75" thickBot="1">
      <c r="A23" s="5"/>
      <c r="B23" s="9"/>
      <c r="C23" s="9"/>
      <c r="D23" s="15">
        <f>'september 2017'!C23</f>
        <v>0</v>
      </c>
      <c r="E23" s="15">
        <f>'október 2017'!C23</f>
        <v>0</v>
      </c>
      <c r="F23" s="15">
        <f>'november 2017'!C23</f>
        <v>0</v>
      </c>
      <c r="G23" s="15">
        <f>'december 2017'!C23</f>
        <v>0</v>
      </c>
      <c r="H23" s="15">
        <f>'január 2018'!C23</f>
        <v>0</v>
      </c>
      <c r="I23" s="15">
        <f>'február 2018'!C23</f>
        <v>0</v>
      </c>
      <c r="J23" s="15">
        <f>'marec 2018'!C23</f>
        <v>0</v>
      </c>
      <c r="K23" s="15">
        <f>'apríl 2018'!C23</f>
        <v>0</v>
      </c>
      <c r="L23" s="15">
        <f>'máj 2018'!C23</f>
        <v>0</v>
      </c>
      <c r="M23" s="16">
        <f>'jún 2018'!C23</f>
        <v>0</v>
      </c>
      <c r="N23" s="17">
        <f>'júl 2018'!C23</f>
        <v>0</v>
      </c>
      <c r="O23" s="17">
        <f>'august 2018'!C23</f>
        <v>0</v>
      </c>
      <c r="P23" s="10">
        <f t="shared" si="0"/>
        <v>0</v>
      </c>
      <c r="Q23" s="5"/>
    </row>
    <row r="24" spans="1:17" ht="15.75" thickBot="1">
      <c r="A24" s="5"/>
      <c r="B24" s="30" t="s">
        <v>13</v>
      </c>
      <c r="C24" s="31"/>
      <c r="D24" s="14">
        <f t="shared" ref="D24:P24" si="1">SUM(D3:D23)</f>
        <v>309</v>
      </c>
      <c r="E24" s="14">
        <f t="shared" si="1"/>
        <v>414</v>
      </c>
      <c r="F24" s="14">
        <f t="shared" si="1"/>
        <v>264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  <c r="N24" s="14">
        <f t="shared" si="1"/>
        <v>0</v>
      </c>
      <c r="O24" s="14">
        <f t="shared" si="1"/>
        <v>0</v>
      </c>
      <c r="P24" s="13">
        <f t="shared" si="1"/>
        <v>987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12" sqref="H12"/>
    </sheetView>
  </sheetViews>
  <sheetFormatPr defaultRowHeight="15"/>
  <cols>
    <col min="2" max="2" width="11.28515625" customWidth="1"/>
    <col min="4" max="4" width="14.28515625" customWidth="1"/>
    <col min="5" max="6" width="13.28515625" customWidth="1"/>
    <col min="7" max="7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/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/>
      <c r="C6" s="1"/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/>
      <c r="C9" s="1"/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/>
      <c r="C15" s="1"/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28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K7" sqref="K7"/>
    </sheetView>
  </sheetViews>
  <sheetFormatPr defaultRowHeight="15"/>
  <cols>
    <col min="2" max="2" width="13.85546875" customWidth="1"/>
    <col min="4" max="4" width="19" customWidth="1"/>
    <col min="5" max="5" width="13.140625" customWidth="1"/>
    <col min="6" max="6" width="13.42578125" customWidth="1"/>
    <col min="7" max="7" width="15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/>
      <c r="C6" s="1"/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/>
      <c r="C9" s="1"/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/>
      <c r="C15" s="1"/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C16" s="1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29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6" sqref="L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32" t="s">
        <v>30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topLeftCell="A2" workbookViewId="0">
      <selection activeCell="L31" sqref="L31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32" t="s">
        <v>31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25" sqref="H25"/>
    </sheetView>
  </sheetViews>
  <sheetFormatPr defaultRowHeight="15"/>
  <cols>
    <col min="2" max="2" width="17.5703125" bestFit="1" customWidth="1"/>
    <col min="4" max="4" width="17.140625" customWidth="1"/>
    <col min="5" max="5" width="11.85546875" customWidth="1"/>
    <col min="6" max="6" width="15.7109375" customWidth="1"/>
    <col min="7" max="7" width="18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42979</v>
      </c>
      <c r="C3" s="22">
        <v>0</v>
      </c>
      <c r="D3" s="26" t="s">
        <v>32</v>
      </c>
      <c r="E3" s="26" t="s">
        <v>33</v>
      </c>
      <c r="F3" s="27">
        <v>36334</v>
      </c>
      <c r="G3" s="23" t="s">
        <v>66</v>
      </c>
    </row>
    <row r="4" spans="1:7">
      <c r="A4" s="4">
        <v>2</v>
      </c>
      <c r="B4" s="20">
        <v>43006</v>
      </c>
      <c r="C4" s="1">
        <v>105</v>
      </c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>
        <v>42979</v>
      </c>
      <c r="C5" s="22">
        <v>0</v>
      </c>
      <c r="D5" s="18" t="s">
        <v>36</v>
      </c>
      <c r="E5" s="18" t="s">
        <v>37</v>
      </c>
      <c r="F5" s="19">
        <v>36178</v>
      </c>
      <c r="G5" s="23" t="s">
        <v>66</v>
      </c>
    </row>
    <row r="6" spans="1:7">
      <c r="A6" s="4">
        <v>4</v>
      </c>
      <c r="B6" s="20">
        <v>42979</v>
      </c>
      <c r="C6" s="22">
        <v>0</v>
      </c>
      <c r="D6" s="18" t="s">
        <v>44</v>
      </c>
      <c r="E6" s="18" t="s">
        <v>45</v>
      </c>
      <c r="F6" s="19">
        <v>36691</v>
      </c>
      <c r="G6" s="23" t="s">
        <v>66</v>
      </c>
    </row>
    <row r="7" spans="1:7">
      <c r="A7" s="4">
        <v>5</v>
      </c>
      <c r="B7" s="20">
        <v>42979</v>
      </c>
      <c r="C7" s="22">
        <v>0</v>
      </c>
      <c r="D7" s="26" t="s">
        <v>46</v>
      </c>
      <c r="E7" s="26" t="s">
        <v>47</v>
      </c>
      <c r="F7" s="27">
        <v>36535</v>
      </c>
      <c r="G7" s="23" t="s">
        <v>66</v>
      </c>
    </row>
    <row r="8" spans="1:7">
      <c r="A8" s="4">
        <v>6</v>
      </c>
      <c r="B8" s="20">
        <v>42983</v>
      </c>
      <c r="C8" s="1">
        <v>105</v>
      </c>
      <c r="D8" s="18" t="s">
        <v>38</v>
      </c>
      <c r="E8" s="18" t="s">
        <v>39</v>
      </c>
      <c r="F8" s="19">
        <v>36231</v>
      </c>
      <c r="G8" t="s">
        <v>64</v>
      </c>
    </row>
    <row r="9" spans="1:7">
      <c r="A9" s="4">
        <v>7</v>
      </c>
      <c r="B9" s="20">
        <v>42979</v>
      </c>
      <c r="C9" s="22">
        <v>0</v>
      </c>
      <c r="D9" s="18" t="s">
        <v>40</v>
      </c>
      <c r="E9" s="18" t="s">
        <v>41</v>
      </c>
      <c r="F9" s="19">
        <v>36540</v>
      </c>
      <c r="G9" s="23" t="s">
        <v>66</v>
      </c>
    </row>
    <row r="10" spans="1:7">
      <c r="A10" s="4">
        <v>8</v>
      </c>
      <c r="B10" s="20">
        <v>42979</v>
      </c>
      <c r="C10" s="1"/>
      <c r="D10" s="24" t="s">
        <v>42</v>
      </c>
      <c r="E10" s="24" t="s">
        <v>43</v>
      </c>
      <c r="F10" s="25">
        <v>36757</v>
      </c>
    </row>
    <row r="11" spans="1:7">
      <c r="A11" s="4">
        <v>9</v>
      </c>
      <c r="B11" s="20">
        <v>42979</v>
      </c>
      <c r="C11" s="22">
        <v>0</v>
      </c>
      <c r="D11" s="18" t="s">
        <v>48</v>
      </c>
      <c r="E11" s="18" t="s">
        <v>49</v>
      </c>
      <c r="F11" s="19">
        <v>36754</v>
      </c>
      <c r="G11" s="23" t="s">
        <v>66</v>
      </c>
    </row>
    <row r="12" spans="1:7">
      <c r="A12" s="4">
        <v>10</v>
      </c>
      <c r="B12" s="20">
        <v>42969</v>
      </c>
      <c r="C12" s="1">
        <v>99</v>
      </c>
      <c r="D12" s="18" t="s">
        <v>50</v>
      </c>
      <c r="E12" s="18" t="s">
        <v>51</v>
      </c>
      <c r="F12" s="19">
        <v>36629</v>
      </c>
      <c r="G12" t="s">
        <v>65</v>
      </c>
    </row>
    <row r="13" spans="1:7">
      <c r="A13" s="4">
        <v>11</v>
      </c>
      <c r="B13" s="20">
        <v>42979</v>
      </c>
      <c r="C13" s="22">
        <v>0</v>
      </c>
      <c r="D13" s="18" t="s">
        <v>52</v>
      </c>
      <c r="E13" s="18" t="s">
        <v>53</v>
      </c>
      <c r="F13" s="19">
        <v>36636</v>
      </c>
      <c r="G13" s="23" t="s">
        <v>66</v>
      </c>
    </row>
    <row r="14" spans="1:7">
      <c r="A14" s="4">
        <v>12</v>
      </c>
      <c r="B14" s="20">
        <v>42979</v>
      </c>
      <c r="C14" s="22">
        <v>0</v>
      </c>
      <c r="D14" s="18" t="s">
        <v>54</v>
      </c>
      <c r="E14" s="18" t="s">
        <v>55</v>
      </c>
      <c r="F14" s="19"/>
      <c r="G14" s="23" t="s">
        <v>66</v>
      </c>
    </row>
    <row r="15" spans="1:7">
      <c r="A15" s="4">
        <v>13</v>
      </c>
      <c r="B15" s="20">
        <v>42979</v>
      </c>
      <c r="C15" s="22">
        <v>0</v>
      </c>
      <c r="D15" s="18" t="s">
        <v>56</v>
      </c>
      <c r="E15" s="18" t="s">
        <v>57</v>
      </c>
      <c r="F15" s="19">
        <v>36647</v>
      </c>
      <c r="G15" s="23" t="s">
        <v>66</v>
      </c>
    </row>
    <row r="16" spans="1:7">
      <c r="A16" s="4">
        <v>14</v>
      </c>
      <c r="B16" s="20">
        <v>42979</v>
      </c>
      <c r="C16" s="22">
        <v>0</v>
      </c>
      <c r="D16" s="18" t="s">
        <v>58</v>
      </c>
      <c r="E16" s="18" t="s">
        <v>59</v>
      </c>
      <c r="F16" s="19">
        <v>36531</v>
      </c>
      <c r="G16" s="23" t="s">
        <v>66</v>
      </c>
    </row>
    <row r="17" spans="1:7">
      <c r="A17" s="4">
        <v>15</v>
      </c>
      <c r="B17" s="20">
        <v>42979</v>
      </c>
      <c r="C17" s="22">
        <v>0</v>
      </c>
      <c r="D17" s="18" t="s">
        <v>63</v>
      </c>
      <c r="E17" s="18" t="s">
        <v>61</v>
      </c>
      <c r="F17" s="19"/>
      <c r="G17" s="23" t="s">
        <v>66</v>
      </c>
    </row>
    <row r="18" spans="1:7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7">
      <c r="A19" s="4">
        <v>17</v>
      </c>
      <c r="B19" s="20"/>
      <c r="C19" s="1"/>
      <c r="D19" s="18"/>
      <c r="E19" s="18"/>
      <c r="F19" s="19"/>
    </row>
    <row r="20" spans="1:7">
      <c r="A20" s="4">
        <v>18</v>
      </c>
      <c r="B20" s="20"/>
      <c r="C20" s="1"/>
      <c r="D20" s="18"/>
      <c r="E20" s="18"/>
      <c r="F20" s="19"/>
    </row>
    <row r="21" spans="1:7">
      <c r="A21" s="4">
        <v>19</v>
      </c>
      <c r="B21" s="20"/>
      <c r="C21" s="1"/>
      <c r="D21" s="18"/>
      <c r="E21" s="18"/>
      <c r="F21" s="19"/>
    </row>
    <row r="22" spans="1:7">
      <c r="A22" s="4">
        <v>20</v>
      </c>
      <c r="B22" s="20"/>
      <c r="C22" s="1"/>
      <c r="D22" s="18"/>
      <c r="E22" s="18"/>
      <c r="F22" s="19"/>
    </row>
    <row r="23" spans="1:7">
      <c r="A23" s="4">
        <v>21</v>
      </c>
      <c r="B23" s="20"/>
      <c r="C23" s="1"/>
      <c r="D23" s="18"/>
      <c r="E23" s="18"/>
      <c r="F23" s="19"/>
    </row>
    <row r="24" spans="1:7">
      <c r="A24" s="32" t="s">
        <v>20</v>
      </c>
      <c r="B24" s="32"/>
      <c r="C24" s="3">
        <f>SUM(C3:C23)</f>
        <v>309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N26" sqref="N26"/>
    </sheetView>
  </sheetViews>
  <sheetFormatPr defaultRowHeight="15"/>
  <cols>
    <col min="2" max="2" width="13.28515625" customWidth="1"/>
    <col min="4" max="4" width="17.140625" customWidth="1"/>
    <col min="5" max="5" width="11.140625" customWidth="1"/>
    <col min="6" max="6" width="14.42578125" customWidth="1"/>
    <col min="7" max="7" width="16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>
        <v>43034</v>
      </c>
      <c r="C4" s="1">
        <v>30</v>
      </c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>
        <v>43025</v>
      </c>
      <c r="C5" s="1">
        <v>30</v>
      </c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>
        <v>43024</v>
      </c>
      <c r="C6" s="1">
        <v>15</v>
      </c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>
        <v>43024</v>
      </c>
      <c r="C8" s="1">
        <v>30</v>
      </c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>
        <v>43019</v>
      </c>
      <c r="C9" s="1">
        <v>30</v>
      </c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>
        <v>43025</v>
      </c>
      <c r="C11" s="1">
        <v>30</v>
      </c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>
        <v>43031</v>
      </c>
      <c r="C12" s="1">
        <v>39</v>
      </c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>
        <v>43025</v>
      </c>
      <c r="C15" s="1">
        <v>105</v>
      </c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>
        <v>43031</v>
      </c>
      <c r="C16" s="1">
        <v>105</v>
      </c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21</v>
      </c>
      <c r="B24" s="32"/>
      <c r="C24" s="3">
        <f>SUM(C3:C23)</f>
        <v>414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34" sqref="F34"/>
    </sheetView>
  </sheetViews>
  <sheetFormatPr defaultRowHeight="15"/>
  <cols>
    <col min="2" max="2" width="14.140625" customWidth="1"/>
    <col min="4" max="4" width="18.28515625" customWidth="1"/>
    <col min="5" max="5" width="12.7109375" customWidth="1"/>
    <col min="6" max="6" width="14" customWidth="1"/>
    <col min="7" max="7" width="18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>
        <v>43055</v>
      </c>
      <c r="C5" s="1">
        <v>30</v>
      </c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>
        <v>43054</v>
      </c>
      <c r="C6" s="1">
        <v>30</v>
      </c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>
        <v>43052</v>
      </c>
      <c r="C9" s="1">
        <v>30</v>
      </c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>
        <v>43055</v>
      </c>
      <c r="C11" s="1">
        <v>30</v>
      </c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>
        <v>43061</v>
      </c>
      <c r="C12" s="1">
        <v>39</v>
      </c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>
        <v>43060</v>
      </c>
      <c r="C14" s="1">
        <v>75</v>
      </c>
      <c r="D14" s="18" t="s">
        <v>54</v>
      </c>
      <c r="E14" s="18" t="s">
        <v>55</v>
      </c>
      <c r="F14" s="19"/>
    </row>
    <row r="15" spans="1:7">
      <c r="A15" s="4">
        <v>13</v>
      </c>
      <c r="B15" s="20">
        <v>43055</v>
      </c>
      <c r="C15" s="1">
        <v>30</v>
      </c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C16" s="1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22</v>
      </c>
      <c r="B24" s="32"/>
      <c r="C24" s="3">
        <f>SUM(C3:C23)</f>
        <v>264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15" sqref="G15"/>
    </sheetView>
  </sheetViews>
  <sheetFormatPr defaultRowHeight="15"/>
  <cols>
    <col min="2" max="2" width="14.85546875" customWidth="1"/>
    <col min="4" max="4" width="20.5703125" customWidth="1"/>
    <col min="5" max="5" width="15.28515625" customWidth="1"/>
    <col min="6" max="6" width="16" customWidth="1"/>
    <col min="7" max="7" width="18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/>
      <c r="C6" s="1"/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/>
      <c r="C9" s="1"/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/>
      <c r="C15" s="1"/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C16" s="1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23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I10" sqref="I10"/>
    </sheetView>
  </sheetViews>
  <sheetFormatPr defaultRowHeight="15"/>
  <cols>
    <col min="2" max="2" width="13" customWidth="1"/>
    <col min="4" max="4" width="18.28515625" customWidth="1"/>
    <col min="5" max="5" width="14.7109375" customWidth="1"/>
    <col min="6" max="6" width="14.5703125" customWidth="1"/>
    <col min="7" max="7" width="16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/>
      <c r="C6" s="1"/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/>
      <c r="C9" s="1"/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/>
      <c r="C15" s="1"/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C16" s="1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24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I13" sqref="I13"/>
    </sheetView>
  </sheetViews>
  <sheetFormatPr defaultRowHeight="15"/>
  <cols>
    <col min="2" max="2" width="14.85546875" customWidth="1"/>
    <col min="4" max="4" width="18.42578125" customWidth="1"/>
    <col min="5" max="5" width="14.85546875" customWidth="1"/>
    <col min="6" max="6" width="15.140625" customWidth="1"/>
    <col min="7" max="7" width="18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/>
      <c r="C6" s="1"/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/>
      <c r="C9" s="1"/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/>
      <c r="C15" s="1"/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C16" s="1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4"/>
      <c r="D23" s="18"/>
      <c r="E23" s="18"/>
      <c r="F23" s="19"/>
    </row>
    <row r="24" spans="1:6">
      <c r="A24" s="32" t="s">
        <v>25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I15" sqref="I15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5.28515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/>
      <c r="C6" s="1"/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/>
      <c r="C9" s="1"/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/>
      <c r="C15" s="1"/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C16" s="1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26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I13" sqref="I13"/>
    </sheetView>
  </sheetViews>
  <sheetFormatPr defaultRowHeight="15"/>
  <cols>
    <col min="2" max="2" width="12.85546875" customWidth="1"/>
    <col min="4" max="4" width="16" customWidth="1"/>
    <col min="5" max="5" width="13.28515625" customWidth="1"/>
    <col min="6" max="6" width="13.85546875" customWidth="1"/>
    <col min="7" max="7" width="18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26" t="s">
        <v>32</v>
      </c>
      <c r="E3" s="26" t="s">
        <v>33</v>
      </c>
      <c r="F3" s="27">
        <v>36334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36167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36178</v>
      </c>
    </row>
    <row r="6" spans="1:7">
      <c r="A6" s="4">
        <v>4</v>
      </c>
      <c r="B6" s="20"/>
      <c r="C6" s="1"/>
      <c r="D6" s="18" t="s">
        <v>44</v>
      </c>
      <c r="E6" s="18" t="s">
        <v>45</v>
      </c>
      <c r="F6" s="19">
        <v>36691</v>
      </c>
    </row>
    <row r="7" spans="1:7">
      <c r="A7" s="4">
        <v>5</v>
      </c>
      <c r="B7" s="20"/>
      <c r="C7" s="1"/>
      <c r="D7" s="26" t="s">
        <v>46</v>
      </c>
      <c r="E7" s="26" t="s">
        <v>47</v>
      </c>
      <c r="F7" s="27">
        <v>36535</v>
      </c>
    </row>
    <row r="8" spans="1:7">
      <c r="A8" s="4">
        <v>6</v>
      </c>
      <c r="B8" s="20"/>
      <c r="C8" s="1"/>
      <c r="D8" s="18" t="s">
        <v>38</v>
      </c>
      <c r="E8" s="18" t="s">
        <v>39</v>
      </c>
      <c r="F8" s="19">
        <v>36231</v>
      </c>
    </row>
    <row r="9" spans="1:7">
      <c r="A9" s="4">
        <v>7</v>
      </c>
      <c r="B9" s="20"/>
      <c r="C9" s="1"/>
      <c r="D9" s="18" t="s">
        <v>40</v>
      </c>
      <c r="E9" s="18" t="s">
        <v>41</v>
      </c>
      <c r="F9" s="19">
        <v>36540</v>
      </c>
    </row>
    <row r="10" spans="1:7">
      <c r="A10" s="4">
        <v>8</v>
      </c>
      <c r="B10" s="20"/>
      <c r="C10" s="1"/>
      <c r="D10" s="26" t="s">
        <v>42</v>
      </c>
      <c r="E10" s="26" t="s">
        <v>43</v>
      </c>
      <c r="F10" s="27">
        <v>36757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36754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36629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36636</v>
      </c>
    </row>
    <row r="14" spans="1:7">
      <c r="A14" s="4">
        <v>12</v>
      </c>
      <c r="B14" s="20"/>
      <c r="C14" s="1"/>
      <c r="D14" s="18" t="s">
        <v>54</v>
      </c>
      <c r="E14" s="18" t="s">
        <v>55</v>
      </c>
      <c r="F14" s="19"/>
    </row>
    <row r="15" spans="1:7">
      <c r="A15" s="4">
        <v>13</v>
      </c>
      <c r="B15" s="20"/>
      <c r="C15" s="1"/>
      <c r="D15" s="18" t="s">
        <v>56</v>
      </c>
      <c r="E15" s="18" t="s">
        <v>57</v>
      </c>
      <c r="F15" s="19">
        <v>36647</v>
      </c>
    </row>
    <row r="16" spans="1:7">
      <c r="A16" s="4">
        <v>14</v>
      </c>
      <c r="B16" s="20"/>
      <c r="C16" s="1"/>
      <c r="D16" s="18" t="s">
        <v>58</v>
      </c>
      <c r="E16" s="18" t="s">
        <v>59</v>
      </c>
      <c r="F16" s="19">
        <v>36531</v>
      </c>
    </row>
    <row r="17" spans="1:6">
      <c r="A17" s="4">
        <v>15</v>
      </c>
      <c r="B17" s="20"/>
      <c r="C17" s="1"/>
      <c r="D17" s="18" t="s">
        <v>63</v>
      </c>
      <c r="E17" s="18" t="s">
        <v>61</v>
      </c>
      <c r="F17" s="19"/>
    </row>
    <row r="18" spans="1:6">
      <c r="A18" s="4">
        <v>16</v>
      </c>
      <c r="B18" s="20"/>
      <c r="C18" s="1"/>
      <c r="D18" s="18" t="s">
        <v>62</v>
      </c>
      <c r="E18" s="18" t="s">
        <v>51</v>
      </c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32" t="s">
        <v>27</v>
      </c>
      <c r="B24" s="32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2017</vt:lpstr>
      <vt:lpstr>október 2017</vt:lpstr>
      <vt:lpstr>november 2017</vt:lpstr>
      <vt:lpstr>december 2017</vt:lpstr>
      <vt:lpstr>január 2018</vt:lpstr>
      <vt:lpstr>február 2018</vt:lpstr>
      <vt:lpstr>marec 2018</vt:lpstr>
      <vt:lpstr>apríl 2018</vt:lpstr>
      <vt:lpstr>máj 2018</vt:lpstr>
      <vt:lpstr>jún 2018</vt:lpstr>
      <vt:lpstr>júl 2018</vt:lpstr>
      <vt:lpstr>august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2017-11-27T18:59:12Z</dcterms:modified>
</cp:coreProperties>
</file>